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275" windowHeight="6975"/>
  </bookViews>
  <sheets>
    <sheet name="Wordy Version" sheetId="1" r:id="rId1"/>
    <sheet name="Depreciation Worksheet" sheetId="5" r:id="rId2"/>
  </sheets>
  <calcPr calcId="125725"/>
</workbook>
</file>

<file path=xl/calcChain.xml><?xml version="1.0" encoding="utf-8"?>
<calcChain xmlns="http://schemas.openxmlformats.org/spreadsheetml/2006/main">
  <c r="F5" i="5"/>
  <c r="H5" s="1"/>
  <c r="E3"/>
  <c r="F3" s="1"/>
  <c r="E5"/>
  <c r="E4"/>
  <c r="F4" s="1"/>
  <c r="H4" s="1"/>
  <c r="J3" l="1"/>
  <c r="L3"/>
  <c r="H3"/>
  <c r="L5"/>
  <c r="J5"/>
  <c r="M5" s="1"/>
  <c r="L4"/>
  <c r="J4"/>
  <c r="M3" l="1"/>
  <c r="M4"/>
</calcChain>
</file>

<file path=xl/sharedStrings.xml><?xml version="1.0" encoding="utf-8"?>
<sst xmlns="http://schemas.openxmlformats.org/spreadsheetml/2006/main" count="142" uniqueCount="95">
  <si>
    <t>RECEIPTS</t>
  </si>
  <si>
    <t>Item</t>
  </si>
  <si>
    <t>Quantity</t>
  </si>
  <si>
    <t>Unit</t>
  </si>
  <si>
    <t>Price per Unit</t>
  </si>
  <si>
    <t>Total</t>
  </si>
  <si>
    <t>product: milk, animals, meat…</t>
  </si>
  <si>
    <t>head, lb, cwt…</t>
  </si>
  <si>
    <t>$/lb, hd, cwt…</t>
  </si>
  <si>
    <t>feed</t>
  </si>
  <si>
    <t>salt/minerals</t>
  </si>
  <si>
    <t>purchased animals</t>
  </si>
  <si>
    <t>head, lb, cwt</t>
  </si>
  <si>
    <t>$/head, lb, cwt</t>
  </si>
  <si>
    <t>quantity x price</t>
  </si>
  <si>
    <t>health/vet expenses</t>
  </si>
  <si>
    <t>marketing and transport</t>
  </si>
  <si>
    <t>bag, lb, ton</t>
  </si>
  <si>
    <t>$/bag, lb, ton</t>
  </si>
  <si>
    <t>$/treatment</t>
  </si>
  <si>
    <t>will likely just be a total amount</t>
  </si>
  <si>
    <t>interest on operating capital</t>
  </si>
  <si>
    <t>% interest rate</t>
  </si>
  <si>
    <t>value x interest rate</t>
  </si>
  <si>
    <t>labor</t>
  </si>
  <si>
    <t>management charge</t>
  </si>
  <si>
    <t>hours, FTE</t>
  </si>
  <si>
    <t>$/hr or FTE</t>
  </si>
  <si>
    <t>gross income (receipts - purchase price of animal)</t>
  </si>
  <si>
    <t>$</t>
  </si>
  <si>
    <t>gross income x interest rate</t>
  </si>
  <si>
    <t>$/lb, ton, bu, bale, ac</t>
  </si>
  <si>
    <t>RETURN</t>
  </si>
  <si>
    <t>Return above variable costs</t>
  </si>
  <si>
    <t>Return above total costs</t>
  </si>
  <si>
    <t>Return to labor and management</t>
  </si>
  <si>
    <t>Useful Life (yrs)</t>
  </si>
  <si>
    <t>Depreciation ($/yr)</t>
  </si>
  <si>
    <t>Purchase Value ($)</t>
  </si>
  <si>
    <t>Salvage Value ($)</t>
  </si>
  <si>
    <t>Average Value ($)</t>
  </si>
  <si>
    <t>Interest Rate (%)</t>
  </si>
  <si>
    <t>Interest ($)</t>
  </si>
  <si>
    <t>Insurance Rate (%)</t>
  </si>
  <si>
    <t>Insurance ($)</t>
  </si>
  <si>
    <t>Repair (%)</t>
  </si>
  <si>
    <t>Repair ($)</t>
  </si>
  <si>
    <t>watering system</t>
  </si>
  <si>
    <t>fencing</t>
  </si>
  <si>
    <t>sheds, barns, buildings</t>
  </si>
  <si>
    <t>item name</t>
  </si>
  <si>
    <t>cost to purchase</t>
  </si>
  <si>
    <t>value at end of expected lifespan</t>
  </si>
  <si>
    <t>expected lifespan</t>
  </si>
  <si>
    <t>(cost + salvage + depreciation)/2</t>
  </si>
  <si>
    <t>annual interest rate</t>
  </si>
  <si>
    <t>(interest rate/100) x average value</t>
  </si>
  <si>
    <t>annual insurance rate</t>
  </si>
  <si>
    <t>(insurance rate/100) x average value</t>
  </si>
  <si>
    <t>annual repair rate</t>
  </si>
  <si>
    <t>(repair rate/100) x average value</t>
  </si>
  <si>
    <t>depreciation + interest ($) + insurance ($) + repair ($)</t>
  </si>
  <si>
    <t>infrastructure (fences, facilities, machinery, electricity, phone; and depreciation thereof)</t>
  </si>
  <si>
    <t>quantity sold x price</t>
  </si>
  <si>
    <t>calculate depreciation, insurance, interest etc. separately</t>
  </si>
  <si>
    <t>total operating capital (feed and other physical purchases, health/vet expenses, supplies, etc)</t>
  </si>
  <si>
    <t>treatment, eartag, injection, breeding, etc per animal</t>
  </si>
  <si>
    <t>per animal</t>
  </si>
  <si>
    <t>treatments x number of animals treated x price</t>
  </si>
  <si>
    <t>1.</t>
  </si>
  <si>
    <t>2.</t>
  </si>
  <si>
    <t>3.</t>
  </si>
  <si>
    <t>4.</t>
  </si>
  <si>
    <t>TOTAL RECEIPTS</t>
  </si>
  <si>
    <t>$/unit</t>
  </si>
  <si>
    <t>5.</t>
  </si>
  <si>
    <t>6.</t>
  </si>
  <si>
    <t>7.</t>
  </si>
  <si>
    <t>8.</t>
  </si>
  <si>
    <t>TOTAL VARIABLE EXPENSES</t>
  </si>
  <si>
    <t>total hours or FTE</t>
  </si>
  <si>
    <t>TOTAL FIXED EXPENSES</t>
  </si>
  <si>
    <t>total receipts - total variable expenses</t>
  </si>
  <si>
    <t>total receipts - total expenses</t>
  </si>
  <si>
    <t>total receipts - (total expenses - labor - management charge)</t>
  </si>
  <si>
    <t>9.</t>
  </si>
  <si>
    <t>10.</t>
  </si>
  <si>
    <t>TOTAL INFRASTRUCTURE COST</t>
  </si>
  <si>
    <t>(cost - salvage) /lifespan</t>
  </si>
  <si>
    <t>misc expenses (used only for a single year or for this enterprise only), utilities, leases, etc</t>
  </si>
  <si>
    <t>account for death loss</t>
  </si>
  <si>
    <t>VARIABLE EXPENSES</t>
  </si>
  <si>
    <t>FIXED EXPENSES</t>
  </si>
  <si>
    <t>ENTERPRISE BUDGET: DATA COLLECTION</t>
  </si>
  <si>
    <t>lb, ton, bu, bale, ac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</si>
</sst>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abSelected="1" topLeftCell="A10" workbookViewId="0">
      <selection activeCell="E4" sqref="E4"/>
    </sheetView>
  </sheetViews>
  <sheetFormatPr defaultRowHeight="12.75"/>
  <cols>
    <col min="1" max="1" width="27.28515625" style="1" customWidth="1"/>
    <col min="2" max="2" width="18.28515625" style="1" customWidth="1"/>
    <col min="3" max="3" width="15.42578125" style="1" customWidth="1"/>
    <col min="4" max="4" width="18" style="1" customWidth="1"/>
    <col min="5" max="5" width="17.140625" style="1" customWidth="1"/>
    <col min="6" max="16384" width="9.140625" style="1"/>
  </cols>
  <sheetData>
    <row r="1" spans="1:5" ht="19.5">
      <c r="A1" s="23" t="s">
        <v>93</v>
      </c>
      <c r="B1" s="23"/>
      <c r="C1" s="23"/>
      <c r="D1" s="23"/>
      <c r="E1" s="23"/>
    </row>
    <row r="2" spans="1:5">
      <c r="A2" s="2" t="s">
        <v>0</v>
      </c>
    </row>
    <row r="3" spans="1:5" ht="13.5" thickBot="1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</row>
    <row r="4" spans="1:5" ht="12.75" customHeight="1">
      <c r="A4" s="4" t="s">
        <v>6</v>
      </c>
      <c r="B4" s="4" t="s">
        <v>90</v>
      </c>
      <c r="C4" s="4" t="s">
        <v>7</v>
      </c>
      <c r="D4" s="4" t="s">
        <v>8</v>
      </c>
      <c r="E4" s="4" t="s">
        <v>63</v>
      </c>
    </row>
    <row r="5" spans="1:5" ht="15" customHeight="1">
      <c r="A5" s="3" t="s">
        <v>69</v>
      </c>
      <c r="B5" s="4"/>
      <c r="C5" s="4"/>
      <c r="D5" s="4"/>
      <c r="E5" s="4"/>
    </row>
    <row r="6" spans="1:5" ht="15" customHeight="1">
      <c r="A6" s="3" t="s">
        <v>70</v>
      </c>
      <c r="B6" s="4"/>
      <c r="C6" s="4"/>
      <c r="D6" s="4"/>
      <c r="E6" s="4"/>
    </row>
    <row r="7" spans="1:5" ht="15" customHeight="1">
      <c r="A7" s="3" t="s">
        <v>71</v>
      </c>
      <c r="B7" s="4"/>
      <c r="C7" s="4"/>
      <c r="D7" s="4"/>
      <c r="E7" s="4"/>
    </row>
    <row r="8" spans="1:5" ht="15" customHeight="1" thickBot="1">
      <c r="A8" s="3" t="s">
        <v>72</v>
      </c>
      <c r="B8" s="4"/>
      <c r="C8" s="4"/>
      <c r="D8" s="8"/>
      <c r="E8" s="8"/>
    </row>
    <row r="9" spans="1:5" ht="13.5" thickBot="1">
      <c r="D9" s="9" t="s">
        <v>73</v>
      </c>
      <c r="E9" s="10"/>
    </row>
    <row r="10" spans="1:5" s="20" customFormat="1">
      <c r="D10" s="8"/>
      <c r="E10" s="8"/>
    </row>
    <row r="11" spans="1:5">
      <c r="A11" s="20" t="s">
        <v>91</v>
      </c>
    </row>
    <row r="12" spans="1:5" ht="13.5" thickBot="1">
      <c r="A12" s="24" t="s">
        <v>1</v>
      </c>
      <c r="B12" s="24" t="s">
        <v>2</v>
      </c>
      <c r="C12" s="24" t="s">
        <v>3</v>
      </c>
      <c r="D12" s="24" t="s">
        <v>4</v>
      </c>
      <c r="E12" s="24" t="s">
        <v>5</v>
      </c>
    </row>
    <row r="13" spans="1:5">
      <c r="A13" s="6" t="s">
        <v>11</v>
      </c>
      <c r="B13" s="6"/>
      <c r="C13" s="6" t="s">
        <v>12</v>
      </c>
      <c r="D13" s="6" t="s">
        <v>13</v>
      </c>
      <c r="E13" s="6" t="s">
        <v>14</v>
      </c>
    </row>
    <row r="14" spans="1:5" ht="15" customHeight="1">
      <c r="A14" s="3" t="s">
        <v>69</v>
      </c>
      <c r="B14" s="4"/>
      <c r="C14" s="4"/>
      <c r="D14" s="4"/>
      <c r="E14" s="4"/>
    </row>
    <row r="15" spans="1:5" ht="15" customHeight="1">
      <c r="A15" s="3" t="s">
        <v>70</v>
      </c>
      <c r="B15" s="4"/>
      <c r="C15" s="4"/>
      <c r="D15" s="4"/>
      <c r="E15" s="4"/>
    </row>
    <row r="16" spans="1:5" ht="15" customHeight="1">
      <c r="A16" s="3" t="s">
        <v>71</v>
      </c>
      <c r="B16" s="4"/>
      <c r="C16" s="4"/>
      <c r="D16" s="4"/>
      <c r="E16" s="4"/>
    </row>
    <row r="17" spans="1:5" ht="15" customHeight="1">
      <c r="A17" s="3" t="s">
        <v>72</v>
      </c>
      <c r="B17" s="4"/>
      <c r="C17" s="4"/>
      <c r="D17" s="4"/>
      <c r="E17" s="4"/>
    </row>
    <row r="18" spans="1:5">
      <c r="A18" s="7"/>
      <c r="B18" s="8"/>
      <c r="C18" s="8"/>
      <c r="D18" s="8"/>
      <c r="E18" s="8"/>
    </row>
    <row r="19" spans="1:5">
      <c r="A19" s="25" t="s">
        <v>9</v>
      </c>
      <c r="B19" s="25"/>
      <c r="C19" s="26" t="s">
        <v>94</v>
      </c>
      <c r="D19" s="25" t="s">
        <v>31</v>
      </c>
      <c r="E19" s="25" t="s">
        <v>14</v>
      </c>
    </row>
    <row r="20" spans="1:5" ht="15" customHeight="1">
      <c r="A20" s="3" t="s">
        <v>69</v>
      </c>
      <c r="B20" s="4"/>
      <c r="C20" s="4"/>
      <c r="D20" s="4"/>
      <c r="E20" s="4"/>
    </row>
    <row r="21" spans="1:5" ht="15" customHeight="1">
      <c r="A21" s="3" t="s">
        <v>70</v>
      </c>
      <c r="B21" s="4"/>
      <c r="C21" s="4"/>
      <c r="D21" s="4"/>
      <c r="E21" s="4"/>
    </row>
    <row r="22" spans="1:5" ht="15" customHeight="1">
      <c r="A22" s="3" t="s">
        <v>71</v>
      </c>
      <c r="B22" s="4"/>
      <c r="C22" s="4"/>
      <c r="D22" s="4"/>
      <c r="E22" s="4"/>
    </row>
    <row r="23" spans="1:5" ht="15" customHeight="1">
      <c r="A23" s="3" t="s">
        <v>72</v>
      </c>
      <c r="B23" s="4"/>
      <c r="C23" s="4"/>
      <c r="D23" s="4"/>
      <c r="E23" s="4"/>
    </row>
    <row r="24" spans="1:5" ht="15" customHeight="1">
      <c r="A24" s="3" t="s">
        <v>75</v>
      </c>
      <c r="B24" s="4"/>
      <c r="C24" s="4"/>
      <c r="D24" s="4"/>
      <c r="E24" s="4"/>
    </row>
    <row r="25" spans="1:5" ht="15" customHeight="1">
      <c r="A25" s="3" t="s">
        <v>76</v>
      </c>
      <c r="B25" s="4"/>
      <c r="C25" s="4"/>
      <c r="D25" s="4"/>
      <c r="E25" s="4"/>
    </row>
    <row r="26" spans="1:5" ht="15" customHeight="1">
      <c r="A26" s="3" t="s">
        <v>77</v>
      </c>
      <c r="B26" s="4"/>
      <c r="C26" s="4"/>
      <c r="D26" s="4"/>
      <c r="E26" s="4"/>
    </row>
    <row r="27" spans="1:5" ht="15" customHeight="1">
      <c r="A27" s="11" t="s">
        <v>78</v>
      </c>
      <c r="B27" s="12"/>
      <c r="C27" s="12"/>
      <c r="D27" s="12"/>
      <c r="E27" s="12"/>
    </row>
    <row r="28" spans="1:5">
      <c r="A28" s="7"/>
      <c r="B28" s="8"/>
      <c r="C28" s="8"/>
      <c r="D28" s="8"/>
      <c r="E28" s="8"/>
    </row>
    <row r="29" spans="1:5">
      <c r="A29" s="25" t="s">
        <v>10</v>
      </c>
      <c r="B29" s="25"/>
      <c r="C29" s="25" t="s">
        <v>17</v>
      </c>
      <c r="D29" s="25" t="s">
        <v>18</v>
      </c>
      <c r="E29" s="25" t="s">
        <v>14</v>
      </c>
    </row>
    <row r="30" spans="1:5" ht="15" customHeight="1">
      <c r="A30" s="3" t="s">
        <v>69</v>
      </c>
      <c r="B30" s="4"/>
      <c r="C30" s="4"/>
      <c r="D30" s="4"/>
      <c r="E30" s="4"/>
    </row>
    <row r="31" spans="1:5" ht="15" customHeight="1">
      <c r="A31" s="3" t="s">
        <v>70</v>
      </c>
      <c r="B31" s="4"/>
      <c r="C31" s="4"/>
      <c r="D31" s="4"/>
      <c r="E31" s="4"/>
    </row>
    <row r="32" spans="1:5">
      <c r="A32" s="7"/>
      <c r="B32" s="8"/>
      <c r="C32" s="8"/>
      <c r="D32" s="8"/>
      <c r="E32" s="8"/>
    </row>
    <row r="33" spans="1:5" ht="51">
      <c r="A33" s="25" t="s">
        <v>15</v>
      </c>
      <c r="B33" s="25" t="s">
        <v>67</v>
      </c>
      <c r="C33" s="25" t="s">
        <v>66</v>
      </c>
      <c r="D33" s="25" t="s">
        <v>19</v>
      </c>
      <c r="E33" s="25" t="s">
        <v>68</v>
      </c>
    </row>
    <row r="34" spans="1:5" ht="15" customHeight="1">
      <c r="A34" s="3" t="s">
        <v>69</v>
      </c>
      <c r="B34" s="4"/>
      <c r="C34" s="4"/>
      <c r="D34" s="4"/>
      <c r="E34" s="4"/>
    </row>
    <row r="35" spans="1:5" ht="15" customHeight="1">
      <c r="A35" s="3" t="s">
        <v>70</v>
      </c>
      <c r="B35" s="4"/>
      <c r="C35" s="4"/>
      <c r="D35" s="4"/>
      <c r="E35" s="4"/>
    </row>
    <row r="36" spans="1:5" ht="15" customHeight="1">
      <c r="A36" s="3" t="s">
        <v>71</v>
      </c>
      <c r="B36" s="4"/>
      <c r="C36" s="4"/>
      <c r="D36" s="4"/>
      <c r="E36" s="4"/>
    </row>
    <row r="37" spans="1:5" ht="15" customHeight="1">
      <c r="A37" s="3" t="s">
        <v>72</v>
      </c>
      <c r="B37" s="4"/>
      <c r="C37" s="4"/>
      <c r="D37" s="4"/>
      <c r="E37" s="4"/>
    </row>
    <row r="39" spans="1:5" ht="25.5">
      <c r="A39" s="25" t="s">
        <v>16</v>
      </c>
      <c r="B39" s="25"/>
      <c r="C39" s="25" t="s">
        <v>29</v>
      </c>
      <c r="D39" s="25" t="s">
        <v>20</v>
      </c>
      <c r="E39" s="25"/>
    </row>
    <row r="40" spans="1:5" ht="15" customHeight="1">
      <c r="A40" s="3" t="s">
        <v>69</v>
      </c>
      <c r="B40" s="4"/>
      <c r="C40" s="4"/>
      <c r="D40" s="4"/>
      <c r="E40" s="4"/>
    </row>
    <row r="41" spans="1:5" ht="15" customHeight="1">
      <c r="A41" s="3" t="s">
        <v>70</v>
      </c>
      <c r="B41" s="4"/>
      <c r="C41" s="4"/>
      <c r="D41" s="4"/>
      <c r="E41" s="4"/>
    </row>
    <row r="43" spans="1:5" ht="38.25">
      <c r="A43" s="25" t="s">
        <v>89</v>
      </c>
      <c r="B43" s="25"/>
      <c r="C43" s="25" t="s">
        <v>29</v>
      </c>
      <c r="D43" s="25" t="s">
        <v>74</v>
      </c>
      <c r="E43" s="25" t="s">
        <v>14</v>
      </c>
    </row>
    <row r="44" spans="1:5" ht="15" customHeight="1">
      <c r="A44" s="3" t="s">
        <v>69</v>
      </c>
      <c r="B44" s="4"/>
      <c r="C44" s="4"/>
      <c r="D44" s="4"/>
      <c r="E44" s="4"/>
    </row>
    <row r="45" spans="1:5" ht="15" customHeight="1">
      <c r="A45" s="3" t="s">
        <v>70</v>
      </c>
      <c r="B45" s="4"/>
      <c r="C45" s="4"/>
      <c r="D45" s="4"/>
      <c r="E45" s="4"/>
    </row>
    <row r="46" spans="1:5" ht="15" customHeight="1">
      <c r="A46" s="3" t="s">
        <v>71</v>
      </c>
      <c r="B46" s="4"/>
      <c r="C46" s="4"/>
      <c r="D46" s="4"/>
      <c r="E46" s="4"/>
    </row>
    <row r="47" spans="1:5" ht="15" customHeight="1">
      <c r="A47" s="3" t="s">
        <v>72</v>
      </c>
      <c r="B47" s="4"/>
      <c r="C47" s="4"/>
      <c r="D47" s="4"/>
      <c r="E47" s="4"/>
    </row>
    <row r="49" spans="1:5" ht="76.5">
      <c r="A49" s="25" t="s">
        <v>21</v>
      </c>
      <c r="B49" s="25" t="s">
        <v>65</v>
      </c>
      <c r="C49" s="25" t="s">
        <v>29</v>
      </c>
      <c r="D49" s="25" t="s">
        <v>22</v>
      </c>
      <c r="E49" s="25" t="s">
        <v>23</v>
      </c>
    </row>
    <row r="50" spans="1:5" ht="15" customHeight="1">
      <c r="A50" s="3"/>
      <c r="B50" s="4"/>
      <c r="C50" s="4"/>
      <c r="D50" s="4"/>
      <c r="E50" s="4"/>
    </row>
    <row r="51" spans="1:5" ht="13.5" thickBot="1"/>
    <row r="52" spans="1:5" ht="26.25" thickBot="1">
      <c r="D52" s="9" t="s">
        <v>79</v>
      </c>
      <c r="E52" s="10"/>
    </row>
    <row r="54" spans="1:5">
      <c r="A54" s="20" t="s">
        <v>92</v>
      </c>
    </row>
    <row r="55" spans="1:5">
      <c r="A55" s="25" t="s">
        <v>24</v>
      </c>
      <c r="B55" s="25" t="s">
        <v>80</v>
      </c>
      <c r="C55" s="25" t="s">
        <v>26</v>
      </c>
      <c r="D55" s="25" t="s">
        <v>27</v>
      </c>
      <c r="E55" s="25" t="s">
        <v>14</v>
      </c>
    </row>
    <row r="56" spans="1:5">
      <c r="A56" s="4"/>
      <c r="B56" s="4"/>
      <c r="C56" s="4"/>
      <c r="D56" s="4"/>
      <c r="E56" s="4"/>
    </row>
    <row r="58" spans="1:5" ht="51">
      <c r="A58" s="25" t="s">
        <v>62</v>
      </c>
      <c r="B58" s="25"/>
      <c r="C58" s="25"/>
      <c r="D58" s="25"/>
      <c r="E58" s="25" t="s">
        <v>64</v>
      </c>
    </row>
    <row r="59" spans="1:5" ht="15" customHeight="1">
      <c r="A59" s="3" t="s">
        <v>69</v>
      </c>
      <c r="B59" s="4"/>
      <c r="C59" s="4"/>
      <c r="D59" s="4"/>
      <c r="E59" s="4"/>
    </row>
    <row r="60" spans="1:5" ht="15" customHeight="1">
      <c r="A60" s="3" t="s">
        <v>70</v>
      </c>
      <c r="B60" s="4"/>
      <c r="C60" s="4"/>
      <c r="D60" s="4"/>
      <c r="E60" s="4"/>
    </row>
    <row r="61" spans="1:5" ht="15" customHeight="1">
      <c r="A61" s="3" t="s">
        <v>71</v>
      </c>
      <c r="B61" s="4"/>
      <c r="C61" s="4"/>
      <c r="D61" s="4"/>
      <c r="E61" s="4"/>
    </row>
    <row r="62" spans="1:5" ht="15" customHeight="1">
      <c r="A62" s="3" t="s">
        <v>72</v>
      </c>
      <c r="B62" s="4"/>
      <c r="C62" s="4"/>
      <c r="D62" s="4"/>
      <c r="E62" s="4"/>
    </row>
    <row r="64" spans="1:5" ht="38.25">
      <c r="A64" s="25" t="s">
        <v>25</v>
      </c>
      <c r="B64" s="25" t="s">
        <v>28</v>
      </c>
      <c r="C64" s="25" t="s">
        <v>29</v>
      </c>
      <c r="D64" s="25" t="s">
        <v>22</v>
      </c>
      <c r="E64" s="25" t="s">
        <v>30</v>
      </c>
    </row>
    <row r="65" spans="1:5" ht="15" customHeight="1">
      <c r="A65" s="4"/>
      <c r="B65" s="4"/>
      <c r="C65" s="4"/>
      <c r="D65" s="4"/>
      <c r="E65" s="4"/>
    </row>
    <row r="66" spans="1:5" ht="13.5" thickBot="1"/>
    <row r="67" spans="1:5" ht="26.25" thickBot="1">
      <c r="D67" s="9" t="s">
        <v>81</v>
      </c>
      <c r="E67" s="10"/>
    </row>
    <row r="68" spans="1:5" s="20" customFormat="1">
      <c r="D68" s="8"/>
      <c r="E68" s="8"/>
    </row>
    <row r="69" spans="1:5" ht="13.5" thickBot="1">
      <c r="A69" s="20" t="s">
        <v>32</v>
      </c>
    </row>
    <row r="70" spans="1:5" ht="15" customHeight="1" thickBot="1">
      <c r="A70" s="4" t="s">
        <v>33</v>
      </c>
      <c r="B70" s="4"/>
      <c r="C70" s="21" t="s">
        <v>82</v>
      </c>
      <c r="D70" s="21"/>
      <c r="E70" s="13"/>
    </row>
    <row r="71" spans="1:5" ht="15" customHeight="1" thickBot="1">
      <c r="A71" s="4" t="s">
        <v>34</v>
      </c>
      <c r="B71" s="4"/>
      <c r="C71" s="21" t="s">
        <v>83</v>
      </c>
      <c r="D71" s="21"/>
      <c r="E71" s="13"/>
    </row>
    <row r="72" spans="1:5" ht="15" customHeight="1" thickBot="1">
      <c r="A72" s="4" t="s">
        <v>35</v>
      </c>
      <c r="B72" s="21" t="s">
        <v>84</v>
      </c>
      <c r="C72" s="21"/>
      <c r="D72" s="21"/>
      <c r="E72" s="13"/>
    </row>
  </sheetData>
  <mergeCells count="4">
    <mergeCell ref="A1:E1"/>
    <mergeCell ref="C71:D71"/>
    <mergeCell ref="C70:D70"/>
    <mergeCell ref="B72:D72"/>
  </mergeCells>
  <pageMargins left="0.25" right="0.25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D9" sqref="D9"/>
    </sheetView>
  </sheetViews>
  <sheetFormatPr defaultRowHeight="12.75"/>
  <cols>
    <col min="1" max="1" width="18.28515625" style="1" customWidth="1"/>
    <col min="2" max="3" width="18.28515625" style="14" customWidth="1"/>
    <col min="4" max="4" width="10.7109375" style="1" customWidth="1"/>
    <col min="5" max="6" width="18.28515625" style="14" customWidth="1"/>
    <col min="7" max="7" width="10.7109375" style="1" customWidth="1"/>
    <col min="8" max="8" width="18.28515625" style="14" customWidth="1"/>
    <col min="9" max="9" width="10.7109375" style="1" customWidth="1"/>
    <col min="10" max="10" width="18.28515625" style="14" customWidth="1"/>
    <col min="11" max="11" width="10.7109375" style="1" customWidth="1"/>
    <col min="12" max="12" width="18.28515625" style="14" customWidth="1"/>
    <col min="13" max="13" width="25.7109375" style="14" customWidth="1"/>
    <col min="14" max="16384" width="9.140625" style="1"/>
  </cols>
  <sheetData>
    <row r="1" spans="1:13" ht="26.25" thickBot="1">
      <c r="A1" s="5" t="s">
        <v>1</v>
      </c>
      <c r="B1" s="15" t="s">
        <v>38</v>
      </c>
      <c r="C1" s="15" t="s">
        <v>39</v>
      </c>
      <c r="D1" s="5" t="s">
        <v>36</v>
      </c>
      <c r="E1" s="15" t="s">
        <v>37</v>
      </c>
      <c r="F1" s="15" t="s">
        <v>40</v>
      </c>
      <c r="G1" s="5" t="s">
        <v>41</v>
      </c>
      <c r="H1" s="15" t="s">
        <v>42</v>
      </c>
      <c r="I1" s="5" t="s">
        <v>43</v>
      </c>
      <c r="J1" s="15" t="s">
        <v>44</v>
      </c>
      <c r="K1" s="5" t="s">
        <v>45</v>
      </c>
      <c r="L1" s="15" t="s">
        <v>46</v>
      </c>
      <c r="M1" s="15" t="s">
        <v>5</v>
      </c>
    </row>
    <row r="2" spans="1:13" ht="39" thickBot="1">
      <c r="A2" s="5" t="s">
        <v>50</v>
      </c>
      <c r="B2" s="15" t="s">
        <v>51</v>
      </c>
      <c r="C2" s="15" t="s">
        <v>52</v>
      </c>
      <c r="D2" s="15" t="s">
        <v>53</v>
      </c>
      <c r="E2" s="15" t="s">
        <v>88</v>
      </c>
      <c r="F2" s="15" t="s">
        <v>54</v>
      </c>
      <c r="G2" s="15" t="s">
        <v>55</v>
      </c>
      <c r="H2" s="15" t="s">
        <v>56</v>
      </c>
      <c r="I2" s="15" t="s">
        <v>57</v>
      </c>
      <c r="J2" s="15" t="s">
        <v>58</v>
      </c>
      <c r="K2" s="15" t="s">
        <v>59</v>
      </c>
      <c r="L2" s="15" t="s">
        <v>60</v>
      </c>
      <c r="M2" s="15" t="s">
        <v>61</v>
      </c>
    </row>
    <row r="3" spans="1:13" ht="26.25" customHeight="1">
      <c r="A3" s="4" t="s">
        <v>49</v>
      </c>
      <c r="B3" s="16">
        <v>10000</v>
      </c>
      <c r="C3" s="16">
        <v>2500</v>
      </c>
      <c r="D3" s="4">
        <v>25</v>
      </c>
      <c r="E3" s="16">
        <f>(B3-C3)/D3</f>
        <v>300</v>
      </c>
      <c r="F3" s="16">
        <f>(B3+C3+E3)/2</f>
        <v>6400</v>
      </c>
      <c r="G3" s="4">
        <v>6.5</v>
      </c>
      <c r="H3" s="16">
        <f>(G3/100)*F3</f>
        <v>416</v>
      </c>
      <c r="I3" s="4">
        <v>0.5</v>
      </c>
      <c r="J3" s="16">
        <f>(I3/100)*F3</f>
        <v>32</v>
      </c>
      <c r="K3" s="4">
        <v>0.1</v>
      </c>
      <c r="L3" s="16">
        <f>(K3/100)*F3</f>
        <v>6.4</v>
      </c>
      <c r="M3" s="16">
        <f>SUM(E3,H3,J3,L3)</f>
        <v>754.4</v>
      </c>
    </row>
    <row r="4" spans="1:13" ht="26.25" customHeight="1">
      <c r="A4" s="12" t="s">
        <v>47</v>
      </c>
      <c r="B4" s="17">
        <v>2500</v>
      </c>
      <c r="C4" s="17">
        <v>750</v>
      </c>
      <c r="D4" s="12">
        <v>15</v>
      </c>
      <c r="E4" s="17">
        <f>(B4-C4)/D4</f>
        <v>116.66666666666667</v>
      </c>
      <c r="F4" s="17">
        <f>(B4+C4+E4)/2</f>
        <v>1683.3333333333333</v>
      </c>
      <c r="G4" s="12">
        <v>6.5</v>
      </c>
      <c r="H4" s="17">
        <f>(G4/100)*F4</f>
        <v>109.41666666666667</v>
      </c>
      <c r="I4" s="12">
        <v>0.5</v>
      </c>
      <c r="J4" s="17">
        <f>(I4/100)*F4</f>
        <v>8.4166666666666661</v>
      </c>
      <c r="K4" s="12">
        <v>0.5</v>
      </c>
      <c r="L4" s="17">
        <f>(K4/100)*F4</f>
        <v>8.4166666666666661</v>
      </c>
      <c r="M4" s="17">
        <f>SUM(E4,H4,J4,L4)</f>
        <v>242.91666666666666</v>
      </c>
    </row>
    <row r="5" spans="1:13" ht="26.25" customHeight="1">
      <c r="A5" s="4" t="s">
        <v>48</v>
      </c>
      <c r="B5" s="16">
        <v>5000</v>
      </c>
      <c r="C5" s="16">
        <v>1000</v>
      </c>
      <c r="D5" s="4">
        <v>15</v>
      </c>
      <c r="E5" s="16">
        <f>(B5-C5)/D5</f>
        <v>266.66666666666669</v>
      </c>
      <c r="F5" s="16">
        <f>(B5+C5+E5)/2</f>
        <v>3133.3333333333335</v>
      </c>
      <c r="G5" s="4">
        <v>6.5</v>
      </c>
      <c r="H5" s="16">
        <f>(G5/100)*F5</f>
        <v>203.66666666666669</v>
      </c>
      <c r="I5" s="4">
        <v>0.5</v>
      </c>
      <c r="J5" s="16">
        <f>(I5/100)*F5</f>
        <v>15.666666666666668</v>
      </c>
      <c r="K5" s="4">
        <v>0.5</v>
      </c>
      <c r="L5" s="16">
        <f>(K5/100)*F5</f>
        <v>15.666666666666668</v>
      </c>
      <c r="M5" s="16">
        <f>SUM(E5,H5,J5,L5)</f>
        <v>501.66666666666674</v>
      </c>
    </row>
    <row r="6" spans="1:13" ht="26.25" customHeight="1">
      <c r="A6" s="11" t="s">
        <v>69</v>
      </c>
      <c r="B6" s="17"/>
      <c r="C6" s="17"/>
      <c r="D6" s="12"/>
      <c r="E6" s="17"/>
      <c r="F6" s="17"/>
      <c r="G6" s="12"/>
      <c r="H6" s="17"/>
      <c r="I6" s="12"/>
      <c r="J6" s="17"/>
      <c r="K6" s="12"/>
      <c r="L6" s="17"/>
      <c r="M6" s="17"/>
    </row>
    <row r="7" spans="1:13" ht="26.25" customHeight="1">
      <c r="A7" s="11" t="s">
        <v>70</v>
      </c>
      <c r="B7" s="17"/>
      <c r="C7" s="17"/>
      <c r="D7" s="12"/>
      <c r="E7" s="17"/>
      <c r="F7" s="17"/>
      <c r="G7" s="12"/>
      <c r="H7" s="17"/>
      <c r="I7" s="12"/>
      <c r="J7" s="17"/>
      <c r="K7" s="12"/>
      <c r="L7" s="17"/>
      <c r="M7" s="17"/>
    </row>
    <row r="8" spans="1:13" ht="26.25" customHeight="1">
      <c r="A8" s="11" t="s">
        <v>71</v>
      </c>
      <c r="B8" s="17"/>
      <c r="C8" s="17"/>
      <c r="D8" s="12"/>
      <c r="E8" s="17"/>
      <c r="F8" s="17"/>
      <c r="G8" s="12"/>
      <c r="H8" s="17"/>
      <c r="I8" s="12"/>
      <c r="J8" s="17"/>
      <c r="K8" s="12"/>
      <c r="L8" s="17"/>
      <c r="M8" s="17"/>
    </row>
    <row r="9" spans="1:13" ht="26.25" customHeight="1">
      <c r="A9" s="11" t="s">
        <v>72</v>
      </c>
      <c r="B9" s="17"/>
      <c r="C9" s="17"/>
      <c r="D9" s="12"/>
      <c r="E9" s="17"/>
      <c r="F9" s="17"/>
      <c r="G9" s="12"/>
      <c r="H9" s="17"/>
      <c r="I9" s="12"/>
      <c r="J9" s="17"/>
      <c r="K9" s="12"/>
      <c r="L9" s="17"/>
      <c r="M9" s="17"/>
    </row>
    <row r="10" spans="1:13" ht="26.25" customHeight="1">
      <c r="A10" s="11" t="s">
        <v>75</v>
      </c>
      <c r="B10" s="17"/>
      <c r="C10" s="17"/>
      <c r="D10" s="12"/>
      <c r="E10" s="17"/>
      <c r="F10" s="17"/>
      <c r="G10" s="12"/>
      <c r="H10" s="17"/>
      <c r="I10" s="12"/>
      <c r="J10" s="17"/>
      <c r="K10" s="12"/>
      <c r="L10" s="17"/>
      <c r="M10" s="17"/>
    </row>
    <row r="11" spans="1:13" ht="26.25" customHeight="1">
      <c r="A11" s="11" t="s">
        <v>76</v>
      </c>
      <c r="B11" s="17"/>
      <c r="C11" s="17"/>
      <c r="D11" s="12"/>
      <c r="E11" s="17"/>
      <c r="F11" s="17"/>
      <c r="G11" s="12"/>
      <c r="H11" s="17"/>
      <c r="I11" s="12"/>
      <c r="J11" s="17"/>
      <c r="K11" s="12"/>
      <c r="L11" s="17"/>
      <c r="M11" s="17"/>
    </row>
    <row r="12" spans="1:13" ht="26.25" customHeight="1">
      <c r="A12" s="11" t="s">
        <v>77</v>
      </c>
      <c r="B12" s="17"/>
      <c r="C12" s="17"/>
      <c r="D12" s="12"/>
      <c r="E12" s="17"/>
      <c r="F12" s="17"/>
      <c r="G12" s="12"/>
      <c r="H12" s="17"/>
      <c r="I12" s="12"/>
      <c r="J12" s="17"/>
      <c r="K12" s="12"/>
      <c r="L12" s="17"/>
      <c r="M12" s="17"/>
    </row>
    <row r="13" spans="1:13" ht="26.25" customHeight="1">
      <c r="A13" s="11" t="s">
        <v>78</v>
      </c>
      <c r="B13" s="17"/>
      <c r="C13" s="17"/>
      <c r="D13" s="12"/>
      <c r="E13" s="17"/>
      <c r="F13" s="17"/>
      <c r="G13" s="12"/>
      <c r="H13" s="17"/>
      <c r="I13" s="12"/>
      <c r="J13" s="17"/>
      <c r="K13" s="12"/>
      <c r="L13" s="17"/>
      <c r="M13" s="17"/>
    </row>
    <row r="14" spans="1:13" ht="26.25" customHeight="1">
      <c r="A14" s="11" t="s">
        <v>85</v>
      </c>
      <c r="B14" s="17"/>
      <c r="C14" s="17"/>
      <c r="D14" s="12"/>
      <c r="E14" s="17"/>
      <c r="F14" s="17"/>
      <c r="G14" s="12"/>
      <c r="H14" s="17"/>
      <c r="I14" s="12"/>
      <c r="J14" s="17"/>
      <c r="K14" s="12"/>
      <c r="L14" s="17"/>
      <c r="M14" s="17"/>
    </row>
    <row r="15" spans="1:13" ht="26.25" customHeight="1" thickBot="1">
      <c r="A15" s="11" t="s">
        <v>86</v>
      </c>
      <c r="B15" s="17"/>
      <c r="C15" s="17"/>
      <c r="D15" s="12"/>
      <c r="E15" s="17"/>
      <c r="F15" s="17"/>
      <c r="G15" s="12"/>
      <c r="H15" s="17"/>
      <c r="I15" s="12"/>
      <c r="J15" s="17"/>
      <c r="K15" s="12"/>
      <c r="L15" s="17"/>
      <c r="M15" s="18"/>
    </row>
    <row r="16" spans="1:13" ht="15" customHeight="1" thickBot="1">
      <c r="K16" s="22" t="s">
        <v>87</v>
      </c>
      <c r="L16" s="22"/>
      <c r="M16" s="19"/>
    </row>
  </sheetData>
  <mergeCells count="1">
    <mergeCell ref="K16:L1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Wordy Version</vt:lpstr>
      <vt:lpstr>Depreciation 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MDunn</dc:creator>
  <cp:lastModifiedBy>MDunn</cp:lastModifiedBy>
  <cp:lastPrinted>2012-09-10T19:16:52Z</cp:lastPrinted>
  <dcterms:created xsi:type="dcterms:W3CDTF">2012-08-15T14:27:25Z</dcterms:created>
  <dcterms:modified xsi:type="dcterms:W3CDTF">2012-09-10T19:16:53Z</dcterms:modified>
</cp:coreProperties>
</file>